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2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" i="1"/>
</calcChain>
</file>

<file path=xl/sharedStrings.xml><?xml version="1.0" encoding="utf-8"?>
<sst xmlns="http://schemas.openxmlformats.org/spreadsheetml/2006/main" count="89" uniqueCount="53">
  <si>
    <t>FL-LJ001S1</t>
  </si>
  <si>
    <t>套</t>
  </si>
  <si>
    <t>杭州富凌科技有限公司</t>
  </si>
  <si>
    <t>分析评估软件</t>
  </si>
  <si>
    <t>FL-LJ001S2</t>
  </si>
  <si>
    <t>复盘溯源软件</t>
  </si>
  <si>
    <t>FL-LJ001S3</t>
  </si>
  <si>
    <t>多维显示软件</t>
  </si>
  <si>
    <t>FL-LJ001S4</t>
  </si>
  <si>
    <t>蓝军控制软件</t>
  </si>
  <si>
    <t>FL-LJ001S5</t>
  </si>
  <si>
    <t>数据管理软件</t>
  </si>
  <si>
    <t>FL-LJ001S6</t>
  </si>
  <si>
    <t>调理终端软件</t>
  </si>
  <si>
    <t>FL-LJ001S7</t>
  </si>
  <si>
    <t>固定型目标</t>
  </si>
  <si>
    <t>FL-JQ017A1</t>
  </si>
  <si>
    <t>个</t>
  </si>
  <si>
    <t>机动型目标</t>
  </si>
  <si>
    <t>FL-ZR019A1</t>
  </si>
  <si>
    <t>突击装备模拟目标</t>
  </si>
  <si>
    <t>FL-YD005A1</t>
  </si>
  <si>
    <t>地面火力模拟目标</t>
  </si>
  <si>
    <t>FL-DH040A1</t>
  </si>
  <si>
    <t>空中模拟目标</t>
  </si>
  <si>
    <t>FL-FX060A1</t>
  </si>
  <si>
    <t>工事模拟目标</t>
  </si>
  <si>
    <t>FL-GS050A1</t>
  </si>
  <si>
    <t>单兵信息采集终端</t>
  </si>
  <si>
    <t>MNZD-DBZJ-01</t>
  </si>
  <si>
    <t>装备信息采集终端</t>
  </si>
  <si>
    <t>MNZD-TY-01</t>
  </si>
  <si>
    <t>火力效能采集设备</t>
  </si>
  <si>
    <t>FL-HX012A1</t>
  </si>
  <si>
    <t>北斗增强设备</t>
  </si>
  <si>
    <t>FZSB-BDJZ-01</t>
  </si>
  <si>
    <t>蓝军控制终端硬件</t>
  </si>
  <si>
    <t>CXD156-F</t>
  </si>
  <si>
    <t>充电柜</t>
  </si>
  <si>
    <t>FL-CD050A1</t>
  </si>
  <si>
    <t>训练场地理信息建模</t>
  </si>
  <si>
    <t>DKDT-JM-01</t>
  </si>
  <si>
    <t>平方千米</t>
  </si>
  <si>
    <t>序号</t>
    <phoneticPr fontId="1" type="noConversion"/>
  </si>
  <si>
    <t>物料名称</t>
    <phoneticPr fontId="1" type="noConversion"/>
  </si>
  <si>
    <t>规格型号</t>
    <phoneticPr fontId="1" type="noConversion"/>
  </si>
  <si>
    <t>数量</t>
    <phoneticPr fontId="1" type="noConversion"/>
  </si>
  <si>
    <t>单位</t>
    <phoneticPr fontId="1" type="noConversion"/>
  </si>
  <si>
    <t>生产厂家</t>
    <phoneticPr fontId="1" type="noConversion"/>
  </si>
  <si>
    <t>单价（元）</t>
    <phoneticPr fontId="1" type="noConversion"/>
  </si>
  <si>
    <t>总价（元）</t>
    <phoneticPr fontId="1" type="noConversion"/>
  </si>
  <si>
    <t>合计</t>
    <phoneticPr fontId="1" type="noConversion"/>
  </si>
  <si>
    <t>筹划控制软件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</si>
</sst>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3" sqref="D3"/>
    </sheetView>
  </sheetViews>
  <sheetFormatPr defaultRowHeight="13.5" x14ac:dyDescent="0.15"/>
  <cols>
    <col min="2" max="2" width="19.25" bestFit="1" customWidth="1"/>
    <col min="3" max="3" width="13.875" bestFit="1" customWidth="1"/>
    <col min="4" max="4" width="8.875" customWidth="1"/>
    <col min="6" max="7" width="11" bestFit="1" customWidth="1"/>
    <col min="8" max="8" width="21.375" bestFit="1" customWidth="1"/>
  </cols>
  <sheetData>
    <row r="1" spans="1:8" ht="27.75" customHeight="1" x14ac:dyDescent="0.15">
      <c r="A1" s="1" t="s">
        <v>43</v>
      </c>
      <c r="B1" s="1" t="s">
        <v>44</v>
      </c>
      <c r="C1" s="1" t="s">
        <v>45</v>
      </c>
      <c r="D1" s="1" t="s">
        <v>46</v>
      </c>
      <c r="E1" s="1" t="s">
        <v>47</v>
      </c>
      <c r="F1" s="1" t="s">
        <v>49</v>
      </c>
      <c r="G1" s="1" t="s">
        <v>50</v>
      </c>
      <c r="H1" s="1" t="s">
        <v>48</v>
      </c>
    </row>
    <row r="2" spans="1:8" ht="27.75" customHeight="1" x14ac:dyDescent="0.15">
      <c r="A2" s="1">
        <v>1</v>
      </c>
      <c r="B2" s="1" t="s">
        <v>52</v>
      </c>
      <c r="C2" s="1" t="s">
        <v>0</v>
      </c>
      <c r="D2" s="1">
        <v>1</v>
      </c>
      <c r="E2" s="1" t="s">
        <v>1</v>
      </c>
      <c r="F2" s="1">
        <v>868000</v>
      </c>
      <c r="G2" s="1">
        <f>F2*D2</f>
        <v>868000</v>
      </c>
      <c r="H2" s="1" t="s">
        <v>2</v>
      </c>
    </row>
    <row r="3" spans="1:8" ht="27.75" customHeight="1" x14ac:dyDescent="0.15">
      <c r="A3" s="1">
        <v>2</v>
      </c>
      <c r="B3" s="1" t="s">
        <v>3</v>
      </c>
      <c r="C3" s="1" t="s">
        <v>4</v>
      </c>
      <c r="D3" s="1">
        <v>1</v>
      </c>
      <c r="E3" s="1" t="s">
        <v>1</v>
      </c>
      <c r="F3" s="1">
        <v>760000</v>
      </c>
      <c r="G3" s="1">
        <f t="shared" ref="G3:G21" si="0">F3*D3</f>
        <v>760000</v>
      </c>
      <c r="H3" s="1" t="s">
        <v>2</v>
      </c>
    </row>
    <row r="4" spans="1:8" ht="27.75" customHeight="1" x14ac:dyDescent="0.15">
      <c r="A4" s="1">
        <v>3</v>
      </c>
      <c r="B4" s="1" t="s">
        <v>5</v>
      </c>
      <c r="C4" s="1" t="s">
        <v>6</v>
      </c>
      <c r="D4" s="1">
        <v>1</v>
      </c>
      <c r="E4" s="1" t="s">
        <v>1</v>
      </c>
      <c r="F4" s="1">
        <v>768000</v>
      </c>
      <c r="G4" s="1">
        <f t="shared" si="0"/>
        <v>768000</v>
      </c>
      <c r="H4" s="1" t="s">
        <v>2</v>
      </c>
    </row>
    <row r="5" spans="1:8" ht="27.75" customHeight="1" x14ac:dyDescent="0.15">
      <c r="A5" s="1">
        <v>4</v>
      </c>
      <c r="B5" s="1" t="s">
        <v>7</v>
      </c>
      <c r="C5" s="1" t="s">
        <v>8</v>
      </c>
      <c r="D5" s="1">
        <v>1</v>
      </c>
      <c r="E5" s="1" t="s">
        <v>1</v>
      </c>
      <c r="F5" s="1">
        <v>336030</v>
      </c>
      <c r="G5" s="1">
        <f t="shared" si="0"/>
        <v>336030</v>
      </c>
      <c r="H5" s="1" t="s">
        <v>2</v>
      </c>
    </row>
    <row r="6" spans="1:8" ht="27.75" customHeight="1" x14ac:dyDescent="0.15">
      <c r="A6" s="1">
        <v>5</v>
      </c>
      <c r="B6" s="1" t="s">
        <v>9</v>
      </c>
      <c r="C6" s="1" t="s">
        <v>10</v>
      </c>
      <c r="D6" s="1">
        <v>1</v>
      </c>
      <c r="E6" s="1" t="s">
        <v>1</v>
      </c>
      <c r="F6" s="1">
        <v>868000</v>
      </c>
      <c r="G6" s="1">
        <f t="shared" si="0"/>
        <v>868000</v>
      </c>
      <c r="H6" s="1" t="s">
        <v>2</v>
      </c>
    </row>
    <row r="7" spans="1:8" ht="27.75" customHeight="1" x14ac:dyDescent="0.15">
      <c r="A7" s="1">
        <v>6</v>
      </c>
      <c r="B7" s="1" t="s">
        <v>11</v>
      </c>
      <c r="C7" s="1" t="s">
        <v>12</v>
      </c>
      <c r="D7" s="1">
        <v>1</v>
      </c>
      <c r="E7" s="1" t="s">
        <v>1</v>
      </c>
      <c r="F7" s="1">
        <v>46000</v>
      </c>
      <c r="G7" s="1">
        <f t="shared" si="0"/>
        <v>46000</v>
      </c>
      <c r="H7" s="1" t="s">
        <v>2</v>
      </c>
    </row>
    <row r="8" spans="1:8" ht="27.75" customHeight="1" x14ac:dyDescent="0.15">
      <c r="A8" s="1">
        <v>7</v>
      </c>
      <c r="B8" s="1" t="s">
        <v>13</v>
      </c>
      <c r="C8" s="1" t="s">
        <v>14</v>
      </c>
      <c r="D8" s="1">
        <v>10</v>
      </c>
      <c r="E8" s="1" t="s">
        <v>1</v>
      </c>
      <c r="F8" s="1">
        <v>16000</v>
      </c>
      <c r="G8" s="1">
        <f t="shared" si="0"/>
        <v>160000</v>
      </c>
      <c r="H8" s="1" t="s">
        <v>2</v>
      </c>
    </row>
    <row r="9" spans="1:8" ht="27.75" customHeight="1" x14ac:dyDescent="0.15">
      <c r="A9" s="1">
        <v>8</v>
      </c>
      <c r="B9" s="1" t="s">
        <v>15</v>
      </c>
      <c r="C9" s="1" t="s">
        <v>16</v>
      </c>
      <c r="D9" s="1">
        <v>56</v>
      </c>
      <c r="E9" s="1" t="s">
        <v>17</v>
      </c>
      <c r="F9" s="1">
        <v>18000</v>
      </c>
      <c r="G9" s="1">
        <f t="shared" si="0"/>
        <v>1008000</v>
      </c>
      <c r="H9" s="1" t="s">
        <v>2</v>
      </c>
    </row>
    <row r="10" spans="1:8" ht="27.75" customHeight="1" x14ac:dyDescent="0.15">
      <c r="A10" s="1">
        <v>9</v>
      </c>
      <c r="B10" s="1" t="s">
        <v>18</v>
      </c>
      <c r="C10" s="1" t="s">
        <v>19</v>
      </c>
      <c r="D10" s="1">
        <v>15</v>
      </c>
      <c r="E10" s="1" t="s">
        <v>17</v>
      </c>
      <c r="F10" s="1">
        <v>75000</v>
      </c>
      <c r="G10" s="1">
        <f t="shared" si="0"/>
        <v>1125000</v>
      </c>
      <c r="H10" s="1" t="s">
        <v>2</v>
      </c>
    </row>
    <row r="11" spans="1:8" ht="27.75" customHeight="1" x14ac:dyDescent="0.15">
      <c r="A11" s="1">
        <v>10</v>
      </c>
      <c r="B11" s="1" t="s">
        <v>20</v>
      </c>
      <c r="C11" s="1" t="s">
        <v>21</v>
      </c>
      <c r="D11" s="1">
        <v>14</v>
      </c>
      <c r="E11" s="1" t="s">
        <v>17</v>
      </c>
      <c r="F11" s="1">
        <v>100000</v>
      </c>
      <c r="G11" s="1">
        <f t="shared" si="0"/>
        <v>1400000</v>
      </c>
      <c r="H11" s="1" t="s">
        <v>2</v>
      </c>
    </row>
    <row r="12" spans="1:8" ht="27.75" customHeight="1" x14ac:dyDescent="0.15">
      <c r="A12" s="1">
        <v>11</v>
      </c>
      <c r="B12" s="1" t="s">
        <v>22</v>
      </c>
      <c r="C12" s="1" t="s">
        <v>23</v>
      </c>
      <c r="D12" s="1">
        <v>6</v>
      </c>
      <c r="E12" s="1" t="s">
        <v>17</v>
      </c>
      <c r="F12" s="1">
        <v>20387</v>
      </c>
      <c r="G12" s="1">
        <f t="shared" si="0"/>
        <v>122322</v>
      </c>
      <c r="H12" s="1" t="s">
        <v>2</v>
      </c>
    </row>
    <row r="13" spans="1:8" ht="27.75" customHeight="1" x14ac:dyDescent="0.15">
      <c r="A13" s="1">
        <v>12</v>
      </c>
      <c r="B13" s="1" t="s">
        <v>24</v>
      </c>
      <c r="C13" s="1" t="s">
        <v>25</v>
      </c>
      <c r="D13" s="1">
        <v>2</v>
      </c>
      <c r="E13" s="1" t="s">
        <v>17</v>
      </c>
      <c r="F13" s="1">
        <v>50200</v>
      </c>
      <c r="G13" s="1">
        <f t="shared" si="0"/>
        <v>100400</v>
      </c>
      <c r="H13" s="1" t="s">
        <v>2</v>
      </c>
    </row>
    <row r="14" spans="1:8" ht="27.75" customHeight="1" x14ac:dyDescent="0.15">
      <c r="A14" s="1">
        <v>13</v>
      </c>
      <c r="B14" s="1" t="s">
        <v>26</v>
      </c>
      <c r="C14" s="1" t="s">
        <v>27</v>
      </c>
      <c r="D14" s="1">
        <v>40</v>
      </c>
      <c r="E14" s="1" t="s">
        <v>17</v>
      </c>
      <c r="F14" s="1">
        <v>11200</v>
      </c>
      <c r="G14" s="1">
        <f t="shared" si="0"/>
        <v>448000</v>
      </c>
      <c r="H14" s="1" t="s">
        <v>2</v>
      </c>
    </row>
    <row r="15" spans="1:8" ht="27.75" customHeight="1" x14ac:dyDescent="0.15">
      <c r="A15" s="1">
        <v>14</v>
      </c>
      <c r="B15" s="1" t="s">
        <v>28</v>
      </c>
      <c r="C15" s="1" t="s">
        <v>29</v>
      </c>
      <c r="D15" s="1">
        <v>574</v>
      </c>
      <c r="E15" s="1" t="s">
        <v>1</v>
      </c>
      <c r="F15" s="1">
        <v>3680</v>
      </c>
      <c r="G15" s="1">
        <f t="shared" si="0"/>
        <v>2112320</v>
      </c>
      <c r="H15" s="1" t="s">
        <v>2</v>
      </c>
    </row>
    <row r="16" spans="1:8" ht="27.75" customHeight="1" x14ac:dyDescent="0.15">
      <c r="A16" s="1">
        <v>15</v>
      </c>
      <c r="B16" s="1" t="s">
        <v>30</v>
      </c>
      <c r="C16" s="1" t="s">
        <v>31</v>
      </c>
      <c r="D16" s="1">
        <v>83</v>
      </c>
      <c r="E16" s="1" t="s">
        <v>1</v>
      </c>
      <c r="F16" s="1">
        <v>7360</v>
      </c>
      <c r="G16" s="1">
        <f t="shared" si="0"/>
        <v>610880</v>
      </c>
      <c r="H16" s="1" t="s">
        <v>2</v>
      </c>
    </row>
    <row r="17" spans="1:8" ht="27.75" customHeight="1" x14ac:dyDescent="0.15">
      <c r="A17" s="1">
        <v>16</v>
      </c>
      <c r="B17" s="1" t="s">
        <v>32</v>
      </c>
      <c r="C17" s="1" t="s">
        <v>33</v>
      </c>
      <c r="D17" s="1">
        <v>4</v>
      </c>
      <c r="E17" s="1" t="s">
        <v>1</v>
      </c>
      <c r="F17" s="1">
        <v>405507</v>
      </c>
      <c r="G17" s="1">
        <f t="shared" si="0"/>
        <v>1622028</v>
      </c>
      <c r="H17" s="1" t="s">
        <v>2</v>
      </c>
    </row>
    <row r="18" spans="1:8" ht="27.75" customHeight="1" x14ac:dyDescent="0.15">
      <c r="A18" s="1">
        <v>17</v>
      </c>
      <c r="B18" s="1" t="s">
        <v>34</v>
      </c>
      <c r="C18" s="1" t="s">
        <v>35</v>
      </c>
      <c r="D18" s="1">
        <v>1</v>
      </c>
      <c r="E18" s="1" t="s">
        <v>1</v>
      </c>
      <c r="F18" s="1">
        <v>65000</v>
      </c>
      <c r="G18" s="1">
        <f t="shared" si="0"/>
        <v>65000</v>
      </c>
      <c r="H18" s="1" t="s">
        <v>2</v>
      </c>
    </row>
    <row r="19" spans="1:8" ht="27.75" customHeight="1" x14ac:dyDescent="0.15">
      <c r="A19" s="1">
        <v>18</v>
      </c>
      <c r="B19" s="1" t="s">
        <v>36</v>
      </c>
      <c r="C19" s="1" t="s">
        <v>37</v>
      </c>
      <c r="D19" s="1">
        <v>150</v>
      </c>
      <c r="E19" s="1" t="s">
        <v>1</v>
      </c>
      <c r="F19" s="1">
        <v>9200</v>
      </c>
      <c r="G19" s="1">
        <f t="shared" si="0"/>
        <v>1380000</v>
      </c>
      <c r="H19" s="1" t="s">
        <v>2</v>
      </c>
    </row>
    <row r="20" spans="1:8" ht="27.75" customHeight="1" x14ac:dyDescent="0.15">
      <c r="A20" s="1">
        <v>19</v>
      </c>
      <c r="B20" s="1" t="s">
        <v>38</v>
      </c>
      <c r="C20" s="1" t="s">
        <v>39</v>
      </c>
      <c r="D20" s="1">
        <v>2</v>
      </c>
      <c r="E20" s="1" t="s">
        <v>1</v>
      </c>
      <c r="F20" s="1">
        <v>25760</v>
      </c>
      <c r="G20" s="1">
        <f t="shared" si="0"/>
        <v>51520</v>
      </c>
      <c r="H20" s="1" t="s">
        <v>2</v>
      </c>
    </row>
    <row r="21" spans="1:8" ht="27.75" customHeight="1" x14ac:dyDescent="0.15">
      <c r="A21" s="1">
        <v>20</v>
      </c>
      <c r="B21" s="1" t="s">
        <v>40</v>
      </c>
      <c r="C21" s="1" t="s">
        <v>41</v>
      </c>
      <c r="D21" s="1">
        <v>50</v>
      </c>
      <c r="E21" s="1" t="s">
        <v>42</v>
      </c>
      <c r="F21" s="1">
        <v>8000</v>
      </c>
      <c r="G21" s="1">
        <f t="shared" si="0"/>
        <v>400000</v>
      </c>
      <c r="H21" s="1" t="s">
        <v>2</v>
      </c>
    </row>
    <row r="22" spans="1:8" ht="27.75" customHeight="1" x14ac:dyDescent="0.15">
      <c r="A22" s="2" t="s">
        <v>51</v>
      </c>
      <c r="B22" s="3"/>
      <c r="C22" s="3"/>
      <c r="D22" s="3"/>
      <c r="E22" s="3"/>
      <c r="F22" s="4"/>
      <c r="G22" s="1">
        <f>SUM(G2:G21)</f>
        <v>14251500</v>
      </c>
      <c r="H22" s="1"/>
    </row>
  </sheetData>
  <mergeCells count="1">
    <mergeCell ref="A22:F2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2025-05-15T05:12:08Z</dcterms:modified>
</cp:coreProperties>
</file>